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F19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1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H24" s="1"/>
  <c r="G13"/>
  <c r="F24"/>
  <c r="I24" l="1"/>
  <c r="I196" s="1"/>
  <c r="H81"/>
  <c r="H195"/>
  <c r="G195"/>
  <c r="G24"/>
  <c r="L196"/>
  <c r="J196"/>
  <c r="F196"/>
  <c r="H196" l="1"/>
  <c r="G196"/>
</calcChain>
</file>

<file path=xl/sharedStrings.xml><?xml version="1.0" encoding="utf-8"?>
<sst xmlns="http://schemas.openxmlformats.org/spreadsheetml/2006/main" count="224" uniqueCount="67">
  <si>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</si>
  <si>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</si>
  <si>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</si>
  <si>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</si>
  <si>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</si>
  <si>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</si>
  <si>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</si>
  <si>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</si>
  <si>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</si>
  <si>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</si>
  <si>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</si>
  <si>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</si>
  <si>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</si>
  <si>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</si>
  <si>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</si>
  <si>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</si>
  <si>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</si>
  <si>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</si>
  <si>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</si>
  <si>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</si>
  <si>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</si>
  <si>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</si>
  <si>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</si>
  <si>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</si>
  <si>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</si>
  <si>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</si>
  <si>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</si>
  <si>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</si>
  <si>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</si>
  <si>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</si>
  <si>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</si>
  <si>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</si>
  <si>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</si>
  <si>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</si>
  <si>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</si>
  <si>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</si>
  <si>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</si>
  <si>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</si>
  <si>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</t>
  </si>
  <si>
    <t>картофельное пюре</t>
  </si>
  <si>
    <t>чай сладкий</t>
  </si>
  <si>
    <t>хлеб пшеничный</t>
  </si>
  <si>
    <t>Хлеб пшеничный</t>
  </si>
  <si>
    <t>Каша "Дружба" (рис, пшено)</t>
  </si>
  <si>
    <t>чай на молоке</t>
  </si>
  <si>
    <t>30/10/10/</t>
  </si>
  <si>
    <t>сок</t>
  </si>
  <si>
    <t>Суп картофельный с мясными фрикадельками</t>
  </si>
  <si>
    <t>Котлета из говядины</t>
  </si>
  <si>
    <t>Плов из мяса птицы</t>
  </si>
  <si>
    <t>Каша рисовая молочная</t>
  </si>
  <si>
    <t>яблоки</t>
  </si>
  <si>
    <t>птица тущеная</t>
  </si>
  <si>
    <t>Суп гороховый</t>
  </si>
  <si>
    <t>Гуляш из говядины</t>
  </si>
  <si>
    <t>Рагу из птицы</t>
  </si>
  <si>
    <t>Яблоки</t>
  </si>
  <si>
    <t>Типовое меню приготавливаемых блюд</t>
  </si>
  <si>
    <t>МКОУ "Сизобугорская СОШ им.поэта М.Утежанова"</t>
  </si>
  <si>
    <t>Бисенгалиева А.Д.</t>
  </si>
  <si>
    <t>Суп картофельный с макаронами</t>
  </si>
  <si>
    <t>Бананы</t>
  </si>
  <si>
    <t>50/150</t>
  </si>
  <si>
    <t>рис отварной</t>
  </si>
  <si>
    <t>компот из сухофруктов</t>
  </si>
  <si>
    <t>бутерброд с сыром</t>
  </si>
  <si>
    <t>Гречка отварная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</si>
</sst>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14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/>
    <xf numFmtId="0" fontId="4" fillId="4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/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3" sqref="I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4" width="9.140625" style="2"/>
    <col min="15" max="15" width="32.85546875" style="2" customWidth="1"/>
    <col min="16" max="16384" width="9.140625" style="2"/>
  </cols>
  <sheetData>
    <row r="1" spans="1:12" ht="15">
      <c r="A1" s="1" t="s">
        <v>6</v>
      </c>
      <c r="C1" s="65" t="s">
        <v>58</v>
      </c>
      <c r="D1" s="66"/>
      <c r="E1" s="66"/>
      <c r="F1" s="12" t="s">
        <v>15</v>
      </c>
      <c r="G1" s="2" t="s">
        <v>16</v>
      </c>
      <c r="H1" s="67" t="s">
        <v>38</v>
      </c>
      <c r="I1" s="67"/>
      <c r="J1" s="67"/>
      <c r="K1" s="67"/>
    </row>
    <row r="2" spans="1:12" ht="18">
      <c r="A2" s="35" t="s">
        <v>57</v>
      </c>
      <c r="C2" s="2"/>
      <c r="G2" s="2" t="s">
        <v>17</v>
      </c>
      <c r="H2" s="67" t="s">
        <v>59</v>
      </c>
      <c r="I2" s="67"/>
      <c r="J2" s="67"/>
      <c r="K2" s="67"/>
    </row>
    <row r="3" spans="1:12" ht="17.25" customHeight="1">
      <c r="A3" s="4" t="s">
        <v>7</v>
      </c>
      <c r="C3" s="2"/>
      <c r="D3" s="3"/>
      <c r="E3" s="38" t="s">
        <v>8</v>
      </c>
      <c r="G3" s="2" t="s">
        <v>18</v>
      </c>
      <c r="H3" s="48">
        <v>1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60</v>
      </c>
      <c r="F6" s="51">
        <v>250</v>
      </c>
      <c r="G6" s="40">
        <v>2.69</v>
      </c>
      <c r="H6" s="40">
        <v>2.89</v>
      </c>
      <c r="I6" s="40">
        <v>17.14</v>
      </c>
      <c r="J6" s="40">
        <v>242.75</v>
      </c>
      <c r="K6" s="41">
        <v>103</v>
      </c>
      <c r="L6" s="40">
        <v>17.41</v>
      </c>
    </row>
    <row r="7" spans="1:12" ht="15">
      <c r="A7" s="23"/>
      <c r="B7" s="15"/>
      <c r="C7" s="11"/>
      <c r="D7" s="7" t="s">
        <v>22</v>
      </c>
      <c r="E7" s="42" t="s">
        <v>65</v>
      </c>
      <c r="F7" s="52" t="s">
        <v>45</v>
      </c>
      <c r="G7" s="43">
        <v>4.9000000000000004</v>
      </c>
      <c r="H7" s="43">
        <v>11.5</v>
      </c>
      <c r="I7" s="43">
        <v>17.100000000000001</v>
      </c>
      <c r="J7" s="43">
        <v>193</v>
      </c>
      <c r="K7" s="44">
        <v>3</v>
      </c>
      <c r="L7" s="43">
        <v>15.88</v>
      </c>
    </row>
    <row r="8" spans="1:12" ht="1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42</v>
      </c>
      <c r="K8" s="44">
        <v>376</v>
      </c>
      <c r="L8" s="43">
        <v>1.98</v>
      </c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500</v>
      </c>
      <c r="G13" s="19">
        <f t="shared" ref="G13:J13" si="0">SUM(G6:G12)</f>
        <v>7.79</v>
      </c>
      <c r="H13" s="19">
        <f t="shared" si="0"/>
        <v>14.39</v>
      </c>
      <c r="I13" s="19">
        <f t="shared" si="0"/>
        <v>48.24</v>
      </c>
      <c r="J13" s="19">
        <f t="shared" si="0"/>
        <v>477.75</v>
      </c>
      <c r="K13" s="25"/>
      <c r="L13" s="19">
        <f t="shared" ref="L13" si="1">SUM(L6:L12)</f>
        <v>35.269999999999996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500</v>
      </c>
      <c r="G24" s="32">
        <f t="shared" ref="G24:J24" si="4">G13+G23</f>
        <v>7.79</v>
      </c>
      <c r="H24" s="32">
        <f t="shared" si="4"/>
        <v>14.39</v>
      </c>
      <c r="I24" s="32">
        <f t="shared" si="4"/>
        <v>48.24</v>
      </c>
      <c r="J24" s="32">
        <f t="shared" si="4"/>
        <v>477.75</v>
      </c>
      <c r="K24" s="32"/>
      <c r="L24" s="32">
        <f t="shared" ref="L24" si="5">L13+L23</f>
        <v>35.269999999999996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43</v>
      </c>
      <c r="F25" s="40">
        <v>210</v>
      </c>
      <c r="G25" s="40">
        <v>0.4</v>
      </c>
      <c r="H25" s="40">
        <v>9.3000000000000007</v>
      </c>
      <c r="I25" s="40">
        <v>31.1</v>
      </c>
      <c r="J25" s="40">
        <v>183.4</v>
      </c>
      <c r="K25" s="41">
        <v>175</v>
      </c>
      <c r="L25" s="40">
        <v>19.98</v>
      </c>
    </row>
    <row r="26" spans="1:12" ht="15">
      <c r="A26" s="14"/>
      <c r="B26" s="15"/>
      <c r="C26" s="11"/>
      <c r="D26" s="7" t="s">
        <v>21</v>
      </c>
      <c r="E26" s="42" t="s">
        <v>44</v>
      </c>
      <c r="F26" s="43">
        <v>200</v>
      </c>
      <c r="G26" s="43">
        <v>4.2</v>
      </c>
      <c r="H26" s="43">
        <v>4.8</v>
      </c>
      <c r="I26" s="43">
        <v>22.04</v>
      </c>
      <c r="J26" s="43">
        <v>144</v>
      </c>
      <c r="K26" s="44">
        <v>378</v>
      </c>
      <c r="L26" s="43">
        <v>14.76</v>
      </c>
    </row>
    <row r="27" spans="1:12" ht="15">
      <c r="A27" s="14"/>
      <c r="B27" s="15"/>
      <c r="C27" s="11"/>
      <c r="D27" s="7" t="s">
        <v>22</v>
      </c>
      <c r="E27" s="42" t="s">
        <v>41</v>
      </c>
      <c r="F27" s="60">
        <v>50</v>
      </c>
      <c r="G27" s="43">
        <v>3.07</v>
      </c>
      <c r="H27" s="43">
        <v>1.07</v>
      </c>
      <c r="I27" s="43">
        <v>20.9</v>
      </c>
      <c r="J27" s="43">
        <v>131</v>
      </c>
      <c r="K27" s="44">
        <v>8</v>
      </c>
      <c r="L27" s="43">
        <v>15.88</v>
      </c>
    </row>
    <row r="28" spans="1:12" ht="15">
      <c r="A28" s="14"/>
      <c r="B28" s="15"/>
      <c r="C28" s="11"/>
      <c r="D28" s="61" t="s">
        <v>23</v>
      </c>
      <c r="E28" s="53" t="s">
        <v>61</v>
      </c>
      <c r="F28" s="43">
        <v>100</v>
      </c>
      <c r="G28" s="43">
        <v>1.5</v>
      </c>
      <c r="H28" s="43">
        <v>0.5</v>
      </c>
      <c r="I28" s="43">
        <v>21</v>
      </c>
      <c r="J28" s="43">
        <v>96</v>
      </c>
      <c r="K28" s="44">
        <v>338</v>
      </c>
      <c r="L28" s="43"/>
    </row>
    <row r="29" spans="1:12" ht="15">
      <c r="A29" s="14"/>
      <c r="B29" s="15"/>
      <c r="C29" s="11"/>
      <c r="D29" s="61"/>
      <c r="E29" s="53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6">SUM(G25:G31)</f>
        <v>9.17</v>
      </c>
      <c r="H32" s="19">
        <f t="shared" ref="H32" si="7">SUM(H25:H31)</f>
        <v>15.670000000000002</v>
      </c>
      <c r="I32" s="19">
        <f t="shared" ref="I32" si="8">SUM(I25:I31)</f>
        <v>95.039999999999992</v>
      </c>
      <c r="J32" s="19">
        <f t="shared" ref="J32:L32" si="9">SUM(J25:J31)</f>
        <v>554.4</v>
      </c>
      <c r="K32" s="25"/>
      <c r="L32" s="19">
        <f t="shared" si="9"/>
        <v>50.620000000000005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560</v>
      </c>
      <c r="G43" s="32">
        <f t="shared" ref="G43" si="14">G32+G42</f>
        <v>9.17</v>
      </c>
      <c r="H43" s="32">
        <f t="shared" ref="H43" si="15">H32+H42</f>
        <v>15.670000000000002</v>
      </c>
      <c r="I43" s="32">
        <f t="shared" ref="I43" si="16">I32+I42</f>
        <v>95.039999999999992</v>
      </c>
      <c r="J43" s="32">
        <f t="shared" ref="J43:L43" si="17">J32+J42</f>
        <v>554.4</v>
      </c>
      <c r="K43" s="32"/>
      <c r="L43" s="32">
        <f t="shared" si="17"/>
        <v>50.620000000000005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47</v>
      </c>
      <c r="F44" s="40">
        <v>250</v>
      </c>
      <c r="G44" s="40">
        <v>6.15</v>
      </c>
      <c r="H44" s="40">
        <v>5.96</v>
      </c>
      <c r="I44" s="40">
        <v>14.09</v>
      </c>
      <c r="J44" s="40">
        <v>298</v>
      </c>
      <c r="K44" s="41">
        <v>104</v>
      </c>
      <c r="L44" s="40">
        <v>49.09</v>
      </c>
    </row>
    <row r="45" spans="1:12" ht="15">
      <c r="A45" s="23"/>
      <c r="B45" s="15"/>
      <c r="C45" s="11"/>
      <c r="D45" s="7" t="s">
        <v>21</v>
      </c>
      <c r="E45" s="42" t="s">
        <v>40</v>
      </c>
      <c r="F45" s="43">
        <v>200</v>
      </c>
      <c r="G45" s="43">
        <v>0.2</v>
      </c>
      <c r="H45" s="43">
        <v>0</v>
      </c>
      <c r="I45" s="43">
        <v>14</v>
      </c>
      <c r="J45" s="43">
        <v>42</v>
      </c>
      <c r="K45" s="44">
        <v>376</v>
      </c>
      <c r="L45" s="43">
        <v>1.98</v>
      </c>
    </row>
    <row r="46" spans="1:12" ht="15">
      <c r="A46" s="23"/>
      <c r="B46" s="15"/>
      <c r="C46" s="11"/>
      <c r="D46" s="7" t="s">
        <v>22</v>
      </c>
      <c r="E46" s="42" t="s">
        <v>41</v>
      </c>
      <c r="F46" s="60">
        <v>50</v>
      </c>
      <c r="G46" s="43">
        <v>3.07</v>
      </c>
      <c r="H46" s="43">
        <v>1.07</v>
      </c>
      <c r="I46" s="43">
        <v>20.9</v>
      </c>
      <c r="J46" s="43">
        <v>131</v>
      </c>
      <c r="K46" s="44">
        <v>8</v>
      </c>
      <c r="L46" s="43">
        <v>15.88</v>
      </c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59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9.42</v>
      </c>
      <c r="H51" s="19">
        <f t="shared" ref="H51" si="19">SUM(H44:H50)</f>
        <v>7.03</v>
      </c>
      <c r="I51" s="19">
        <f t="shared" ref="I51" si="20">SUM(I44:I50)</f>
        <v>48.989999999999995</v>
      </c>
      <c r="J51" s="19">
        <f t="shared" ref="J51:L51" si="21">SUM(J44:J50)</f>
        <v>471</v>
      </c>
      <c r="K51" s="25"/>
      <c r="L51" s="19">
        <f t="shared" si="21"/>
        <v>66.95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500</v>
      </c>
      <c r="G62" s="32">
        <f t="shared" ref="G62" si="26">G51+G61</f>
        <v>9.42</v>
      </c>
      <c r="H62" s="32">
        <f t="shared" ref="H62" si="27">H51+H61</f>
        <v>7.03</v>
      </c>
      <c r="I62" s="32">
        <f t="shared" ref="I62" si="28">I51+I61</f>
        <v>48.989999999999995</v>
      </c>
      <c r="J62" s="32">
        <f t="shared" ref="J62:L62" si="29">J51+J61</f>
        <v>471</v>
      </c>
      <c r="K62" s="32"/>
      <c r="L62" s="32">
        <f t="shared" si="29"/>
        <v>66.95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48</v>
      </c>
      <c r="F63" s="40">
        <v>100</v>
      </c>
      <c r="G63" s="40">
        <v>15.55</v>
      </c>
      <c r="H63" s="40">
        <v>11.5</v>
      </c>
      <c r="I63" s="40">
        <v>15.7</v>
      </c>
      <c r="J63" s="40">
        <v>228.75</v>
      </c>
      <c r="K63" s="41">
        <v>268</v>
      </c>
      <c r="L63" s="40">
        <v>55.27</v>
      </c>
    </row>
    <row r="64" spans="1:12" ht="15">
      <c r="A64" s="23"/>
      <c r="B64" s="15"/>
      <c r="C64" s="11"/>
      <c r="D64" s="6" t="s">
        <v>28</v>
      </c>
      <c r="E64" s="42" t="s">
        <v>63</v>
      </c>
      <c r="F64" s="43">
        <v>150</v>
      </c>
      <c r="G64" s="43">
        <v>3.65</v>
      </c>
      <c r="H64" s="43">
        <v>5.37</v>
      </c>
      <c r="I64" s="43">
        <v>36.68</v>
      </c>
      <c r="J64" s="43">
        <v>209.7</v>
      </c>
      <c r="K64" s="44">
        <v>304</v>
      </c>
      <c r="L64" s="43">
        <v>12.55</v>
      </c>
    </row>
    <row r="65" spans="1:12" ht="15">
      <c r="A65" s="23"/>
      <c r="B65" s="15"/>
      <c r="C65" s="11"/>
      <c r="D65" s="7" t="s">
        <v>21</v>
      </c>
      <c r="E65" s="42" t="s">
        <v>40</v>
      </c>
      <c r="F65" s="43">
        <v>200</v>
      </c>
      <c r="G65" s="43">
        <v>0.2</v>
      </c>
      <c r="H65" s="43">
        <v>0</v>
      </c>
      <c r="I65" s="43">
        <v>14</v>
      </c>
      <c r="J65" s="43">
        <v>42</v>
      </c>
      <c r="K65" s="44">
        <v>376</v>
      </c>
      <c r="L65" s="43">
        <v>1.98</v>
      </c>
    </row>
    <row r="66" spans="1:12" ht="15">
      <c r="A66" s="23"/>
      <c r="B66" s="15"/>
      <c r="C66" s="11"/>
      <c r="D66" s="7" t="s">
        <v>22</v>
      </c>
      <c r="E66" s="42" t="s">
        <v>41</v>
      </c>
      <c r="F66" s="60">
        <v>50</v>
      </c>
      <c r="G66" s="43">
        <v>3.07</v>
      </c>
      <c r="H66" s="43">
        <v>1.07</v>
      </c>
      <c r="I66" s="43">
        <v>20.9</v>
      </c>
      <c r="J66" s="43">
        <v>131</v>
      </c>
      <c r="K66" s="44">
        <v>8</v>
      </c>
      <c r="L66" s="43">
        <v>2.2000000000000002</v>
      </c>
    </row>
    <row r="67" spans="1:12" ht="15">
      <c r="A67" s="23"/>
      <c r="B67" s="15"/>
      <c r="C67" s="11"/>
      <c r="D67" s="59"/>
      <c r="E67" s="53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22.47</v>
      </c>
      <c r="H70" s="19">
        <f t="shared" ref="H70" si="31">SUM(H63:H69)</f>
        <v>17.940000000000001</v>
      </c>
      <c r="I70" s="19">
        <f t="shared" ref="I70" si="32">SUM(I63:I69)</f>
        <v>87.28</v>
      </c>
      <c r="J70" s="19">
        <f t="shared" ref="J70:L70" si="33">SUM(J63:J69)</f>
        <v>611.45000000000005</v>
      </c>
      <c r="K70" s="25"/>
      <c r="L70" s="19">
        <f t="shared" si="33"/>
        <v>72.000000000000014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500</v>
      </c>
      <c r="G81" s="32">
        <f t="shared" ref="G81" si="38">G70+G80</f>
        <v>22.47</v>
      </c>
      <c r="H81" s="32">
        <f t="shared" ref="H81" si="39">H70+H80</f>
        <v>17.940000000000001</v>
      </c>
      <c r="I81" s="32">
        <f t="shared" ref="I81" si="40">I70+I80</f>
        <v>87.28</v>
      </c>
      <c r="J81" s="32">
        <f t="shared" ref="J81:L81" si="41">J70+J80</f>
        <v>611.45000000000005</v>
      </c>
      <c r="K81" s="32"/>
      <c r="L81" s="32">
        <f t="shared" si="41"/>
        <v>72.000000000000014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49</v>
      </c>
      <c r="F82" s="40">
        <v>260</v>
      </c>
      <c r="G82" s="40">
        <v>25.38</v>
      </c>
      <c r="H82" s="40">
        <v>21.25</v>
      </c>
      <c r="I82" s="40">
        <v>44.61</v>
      </c>
      <c r="J82" s="40">
        <v>471.25</v>
      </c>
      <c r="K82" s="41">
        <v>291</v>
      </c>
      <c r="L82" s="40">
        <v>64.14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53" t="s">
        <v>64</v>
      </c>
      <c r="F84" s="43">
        <v>200</v>
      </c>
      <c r="G84" s="43">
        <v>0.04</v>
      </c>
      <c r="H84" s="43">
        <v>0</v>
      </c>
      <c r="I84" s="43">
        <v>24.76</v>
      </c>
      <c r="J84" s="43">
        <v>94.2</v>
      </c>
      <c r="K84" s="44">
        <v>349</v>
      </c>
      <c r="L84" s="43">
        <v>3.9</v>
      </c>
    </row>
    <row r="85" spans="1:12" ht="15">
      <c r="A85" s="23"/>
      <c r="B85" s="15"/>
      <c r="C85" s="11"/>
      <c r="D85" s="7" t="s">
        <v>22</v>
      </c>
      <c r="E85" s="42" t="s">
        <v>41</v>
      </c>
      <c r="F85" s="60">
        <v>50</v>
      </c>
      <c r="G85" s="43">
        <v>3.07</v>
      </c>
      <c r="H85" s="43">
        <v>1.07</v>
      </c>
      <c r="I85" s="43">
        <v>20.9</v>
      </c>
      <c r="J85" s="43">
        <v>131</v>
      </c>
      <c r="K85" s="44">
        <v>8</v>
      </c>
      <c r="L85" s="43">
        <v>2.2000000000000002</v>
      </c>
    </row>
    <row r="86" spans="1:12" ht="15">
      <c r="A86" s="23"/>
      <c r="B86" s="15"/>
      <c r="C86" s="11"/>
      <c r="D86" s="7"/>
      <c r="E86" s="53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28.49</v>
      </c>
      <c r="H89" s="19">
        <f t="shared" ref="H89" si="43">SUM(H82:H88)</f>
        <v>22.32</v>
      </c>
      <c r="I89" s="19">
        <f t="shared" ref="I89" si="44">SUM(I82:I88)</f>
        <v>90.27000000000001</v>
      </c>
      <c r="J89" s="19">
        <f t="shared" ref="J89:L89" si="45">SUM(J82:J88)</f>
        <v>696.45</v>
      </c>
      <c r="K89" s="25"/>
      <c r="L89" s="19">
        <f t="shared" si="45"/>
        <v>70.240000000000009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510</v>
      </c>
      <c r="G100" s="32">
        <f t="shared" ref="G100" si="50">G89+G99</f>
        <v>28.49</v>
      </c>
      <c r="H100" s="32">
        <f t="shared" ref="H100" si="51">H89+H99</f>
        <v>22.32</v>
      </c>
      <c r="I100" s="32">
        <f t="shared" ref="I100" si="52">I89+I99</f>
        <v>90.27000000000001</v>
      </c>
      <c r="J100" s="32">
        <f t="shared" ref="J100:L100" si="53">J89+J99</f>
        <v>696.45</v>
      </c>
      <c r="K100" s="32"/>
      <c r="L100" s="32">
        <f t="shared" si="53"/>
        <v>70.240000000000009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54" t="s">
        <v>50</v>
      </c>
      <c r="F101" s="40">
        <v>210</v>
      </c>
      <c r="G101" s="40">
        <v>3.09</v>
      </c>
      <c r="H101" s="40">
        <v>4.07</v>
      </c>
      <c r="I101" s="40">
        <v>36.979999999999997</v>
      </c>
      <c r="J101" s="40">
        <v>197</v>
      </c>
      <c r="K101" s="41">
        <v>168</v>
      </c>
      <c r="L101" s="40">
        <v>23.25</v>
      </c>
    </row>
    <row r="102" spans="1:12" ht="15">
      <c r="A102" s="23"/>
      <c r="B102" s="15"/>
      <c r="C102" s="11"/>
      <c r="D102" s="6"/>
      <c r="E102" s="55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44</v>
      </c>
      <c r="F103" s="43">
        <v>200</v>
      </c>
      <c r="G103" s="43">
        <v>4.2</v>
      </c>
      <c r="H103" s="43">
        <v>4.8</v>
      </c>
      <c r="I103" s="43">
        <v>22.04</v>
      </c>
      <c r="J103" s="43">
        <v>144</v>
      </c>
      <c r="K103" s="44">
        <v>378</v>
      </c>
      <c r="L103" s="43">
        <v>14.76</v>
      </c>
    </row>
    <row r="104" spans="1:12" ht="15">
      <c r="A104" s="23"/>
      <c r="B104" s="15"/>
      <c r="C104" s="11"/>
      <c r="D104" s="7" t="s">
        <v>22</v>
      </c>
      <c r="E104" s="54" t="s">
        <v>65</v>
      </c>
      <c r="F104" s="56" t="s">
        <v>45</v>
      </c>
      <c r="G104" s="43">
        <v>4.9000000000000004</v>
      </c>
      <c r="H104" s="43">
        <v>11.5</v>
      </c>
      <c r="I104" s="43">
        <v>17.100000000000001</v>
      </c>
      <c r="J104" s="43">
        <v>193</v>
      </c>
      <c r="K104" s="44">
        <v>3</v>
      </c>
      <c r="L104" s="43">
        <v>15.88</v>
      </c>
    </row>
    <row r="105" spans="1:12" ht="15">
      <c r="A105" s="23"/>
      <c r="B105" s="15"/>
      <c r="C105" s="11"/>
      <c r="D105" s="7" t="s">
        <v>23</v>
      </c>
      <c r="E105" s="54" t="s">
        <v>51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75.3</v>
      </c>
      <c r="K105" s="44">
        <v>338</v>
      </c>
      <c r="L105" s="43">
        <v>30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560</v>
      </c>
      <c r="G108" s="19">
        <f t="shared" ref="G108:J108" si="54">SUM(G101:G107)</f>
        <v>12.590000000000002</v>
      </c>
      <c r="H108" s="19">
        <f t="shared" si="54"/>
        <v>20.77</v>
      </c>
      <c r="I108" s="19">
        <f t="shared" si="54"/>
        <v>85.92</v>
      </c>
      <c r="J108" s="19">
        <f t="shared" si="54"/>
        <v>609.29999999999995</v>
      </c>
      <c r="K108" s="25"/>
      <c r="L108" s="19">
        <f t="shared" ref="L108" si="55">SUM(L101:L107)</f>
        <v>83.89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560</v>
      </c>
      <c r="G119" s="32">
        <f t="shared" ref="G119" si="58">G108+G118</f>
        <v>12.590000000000002</v>
      </c>
      <c r="H119" s="32">
        <f t="shared" ref="H119" si="59">H108+H118</f>
        <v>20.77</v>
      </c>
      <c r="I119" s="32">
        <f t="shared" ref="I119" si="60">I108+I118</f>
        <v>85.92</v>
      </c>
      <c r="J119" s="32">
        <f t="shared" ref="J119:L119" si="61">J108+J118</f>
        <v>609.29999999999995</v>
      </c>
      <c r="K119" s="32"/>
      <c r="L119" s="32">
        <f t="shared" si="61"/>
        <v>83.89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54" t="s">
        <v>52</v>
      </c>
      <c r="F120" s="40">
        <v>100</v>
      </c>
      <c r="G120" s="40">
        <v>22.4</v>
      </c>
      <c r="H120" s="40">
        <v>18.23</v>
      </c>
      <c r="I120" s="40">
        <v>7.03</v>
      </c>
      <c r="J120" s="40">
        <v>281.25</v>
      </c>
      <c r="K120" s="41">
        <v>290</v>
      </c>
      <c r="L120" s="40">
        <v>52.87</v>
      </c>
    </row>
    <row r="121" spans="1:12" ht="15">
      <c r="A121" s="14"/>
      <c r="B121" s="15"/>
      <c r="C121" s="11"/>
      <c r="D121" s="6" t="s">
        <v>28</v>
      </c>
      <c r="E121" s="54" t="s">
        <v>39</v>
      </c>
      <c r="F121" s="43">
        <v>150</v>
      </c>
      <c r="G121" s="43">
        <v>3.26</v>
      </c>
      <c r="H121" s="43">
        <v>9.6199999999999992</v>
      </c>
      <c r="I121" s="43">
        <v>18.89</v>
      </c>
      <c r="J121" s="43">
        <v>181.5</v>
      </c>
      <c r="K121" s="44">
        <v>128</v>
      </c>
      <c r="L121" s="43">
        <v>17.41</v>
      </c>
    </row>
    <row r="122" spans="1:12" ht="15">
      <c r="A122" s="14"/>
      <c r="B122" s="15"/>
      <c r="C122" s="11"/>
      <c r="D122" s="7" t="s">
        <v>21</v>
      </c>
      <c r="E122" s="54" t="s">
        <v>40</v>
      </c>
      <c r="F122" s="43">
        <v>200</v>
      </c>
      <c r="G122" s="43">
        <v>0.2</v>
      </c>
      <c r="H122" s="43">
        <v>0</v>
      </c>
      <c r="I122" s="43">
        <v>14</v>
      </c>
      <c r="J122" s="43">
        <v>42</v>
      </c>
      <c r="K122" s="44">
        <v>376</v>
      </c>
      <c r="L122" s="43">
        <v>1.98</v>
      </c>
    </row>
    <row r="123" spans="1:12" ht="15">
      <c r="A123" s="14"/>
      <c r="B123" s="15"/>
      <c r="C123" s="11"/>
      <c r="D123" s="7" t="s">
        <v>22</v>
      </c>
      <c r="E123" s="54" t="s">
        <v>42</v>
      </c>
      <c r="F123" s="43">
        <v>50</v>
      </c>
      <c r="G123" s="43">
        <v>3.07</v>
      </c>
      <c r="H123" s="43">
        <v>1.07</v>
      </c>
      <c r="I123" s="43">
        <v>20.9</v>
      </c>
      <c r="J123" s="43">
        <v>131</v>
      </c>
      <c r="K123" s="44"/>
      <c r="L123" s="43">
        <v>2.2000000000000002</v>
      </c>
    </row>
    <row r="124" spans="1:12" ht="15">
      <c r="A124" s="14"/>
      <c r="B124" s="15"/>
      <c r="C124" s="11"/>
      <c r="D124" s="59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28.929999999999996</v>
      </c>
      <c r="H127" s="19">
        <f t="shared" si="62"/>
        <v>28.92</v>
      </c>
      <c r="I127" s="19">
        <f t="shared" si="62"/>
        <v>60.82</v>
      </c>
      <c r="J127" s="19">
        <f t="shared" si="62"/>
        <v>635.75</v>
      </c>
      <c r="K127" s="25"/>
      <c r="L127" s="19">
        <f t="shared" ref="L127" si="63">SUM(L120:L126)</f>
        <v>74.460000000000008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500</v>
      </c>
      <c r="G138" s="32">
        <f t="shared" ref="G138" si="66">G127+G137</f>
        <v>28.929999999999996</v>
      </c>
      <c r="H138" s="32">
        <f t="shared" ref="H138" si="67">H127+H137</f>
        <v>28.92</v>
      </c>
      <c r="I138" s="32">
        <f t="shared" ref="I138" si="68">I127+I137</f>
        <v>60.82</v>
      </c>
      <c r="J138" s="32">
        <f t="shared" ref="J138:L138" si="69">J127+J137</f>
        <v>635.75</v>
      </c>
      <c r="K138" s="32"/>
      <c r="L138" s="32">
        <f t="shared" si="69"/>
        <v>74.460000000000008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54" t="s">
        <v>53</v>
      </c>
      <c r="F139" s="40">
        <v>250</v>
      </c>
      <c r="G139" s="40">
        <v>5.49</v>
      </c>
      <c r="H139" s="40">
        <v>5.28</v>
      </c>
      <c r="I139" s="40">
        <v>16.329999999999998</v>
      </c>
      <c r="J139" s="40">
        <v>158.75</v>
      </c>
      <c r="K139" s="41">
        <v>102</v>
      </c>
      <c r="L139" s="40">
        <v>11.02</v>
      </c>
    </row>
    <row r="140" spans="1:12" ht="15">
      <c r="A140" s="23"/>
      <c r="B140" s="15"/>
      <c r="C140" s="11"/>
      <c r="D140" s="61" t="s">
        <v>23</v>
      </c>
      <c r="E140" s="53" t="s">
        <v>61</v>
      </c>
      <c r="F140" s="43">
        <v>100</v>
      </c>
      <c r="G140" s="43">
        <v>1.5</v>
      </c>
      <c r="H140" s="43">
        <v>0.5</v>
      </c>
      <c r="I140" s="43">
        <v>21</v>
      </c>
      <c r="J140" s="43">
        <v>96</v>
      </c>
      <c r="K140" s="44">
        <v>338</v>
      </c>
      <c r="L140" s="43">
        <v>16</v>
      </c>
    </row>
    <row r="141" spans="1:12" ht="15">
      <c r="A141" s="23"/>
      <c r="B141" s="15"/>
      <c r="C141" s="11"/>
      <c r="D141" s="7" t="s">
        <v>21</v>
      </c>
      <c r="E141" s="54" t="s">
        <v>46</v>
      </c>
      <c r="F141" s="43">
        <v>200</v>
      </c>
      <c r="G141" s="43">
        <v>1</v>
      </c>
      <c r="H141" s="43">
        <v>0</v>
      </c>
      <c r="I141" s="43">
        <v>20.2</v>
      </c>
      <c r="J141" s="43">
        <v>84.8</v>
      </c>
      <c r="K141" s="44">
        <v>389</v>
      </c>
      <c r="L141" s="43">
        <v>26</v>
      </c>
    </row>
    <row r="142" spans="1:12" ht="15.75" customHeight="1">
      <c r="A142" s="23"/>
      <c r="B142" s="15"/>
      <c r="C142" s="11"/>
      <c r="D142" s="7" t="s">
        <v>22</v>
      </c>
      <c r="E142" s="54" t="s">
        <v>42</v>
      </c>
      <c r="F142" s="43">
        <v>50</v>
      </c>
      <c r="G142" s="43">
        <v>3.07</v>
      </c>
      <c r="H142" s="43">
        <v>1.07</v>
      </c>
      <c r="I142" s="43">
        <v>20.9</v>
      </c>
      <c r="J142" s="43">
        <v>131</v>
      </c>
      <c r="K142" s="44"/>
      <c r="L142" s="43">
        <v>2.2000000000000002</v>
      </c>
    </row>
    <row r="143" spans="1:12" ht="15">
      <c r="A143" s="23"/>
      <c r="B143" s="15"/>
      <c r="C143" s="11"/>
      <c r="D143" s="7"/>
      <c r="E143" s="53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600</v>
      </c>
      <c r="G146" s="19">
        <f t="shared" ref="G146:J146" si="70">SUM(G139:G145)</f>
        <v>11.06</v>
      </c>
      <c r="H146" s="19">
        <f t="shared" si="70"/>
        <v>6.8500000000000005</v>
      </c>
      <c r="I146" s="19">
        <f t="shared" si="70"/>
        <v>78.430000000000007</v>
      </c>
      <c r="J146" s="19">
        <f t="shared" si="70"/>
        <v>470.55</v>
      </c>
      <c r="K146" s="25"/>
      <c r="L146" s="19">
        <f t="shared" ref="L146" si="71">SUM(L139:L145)</f>
        <v>55.22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600</v>
      </c>
      <c r="G157" s="32">
        <f t="shared" ref="G157" si="74">G146+G156</f>
        <v>11.06</v>
      </c>
      <c r="H157" s="32">
        <f t="shared" ref="H157" si="75">H146+H156</f>
        <v>6.8500000000000005</v>
      </c>
      <c r="I157" s="32">
        <f t="shared" ref="I157" si="76">I146+I156</f>
        <v>78.430000000000007</v>
      </c>
      <c r="J157" s="32">
        <f t="shared" ref="J157:L157" si="77">J146+J156</f>
        <v>470.55</v>
      </c>
      <c r="K157" s="32"/>
      <c r="L157" s="32">
        <f t="shared" si="77"/>
        <v>55.22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54" t="s">
        <v>54</v>
      </c>
      <c r="F158" s="54">
        <v>100</v>
      </c>
      <c r="G158" s="54">
        <v>13.36</v>
      </c>
      <c r="H158" s="54">
        <v>14.08</v>
      </c>
      <c r="I158" s="54">
        <v>0.85</v>
      </c>
      <c r="J158" s="54">
        <v>164</v>
      </c>
      <c r="K158" s="54">
        <v>246</v>
      </c>
      <c r="L158" s="54">
        <v>63.38</v>
      </c>
    </row>
    <row r="159" spans="1:12" ht="15">
      <c r="A159" s="23"/>
      <c r="B159" s="15"/>
      <c r="C159" s="11"/>
      <c r="D159" s="6" t="s">
        <v>28</v>
      </c>
      <c r="E159" s="54" t="s">
        <v>66</v>
      </c>
      <c r="F159" s="54">
        <v>150</v>
      </c>
      <c r="G159" s="54">
        <v>8.6</v>
      </c>
      <c r="H159" s="54">
        <v>6.09</v>
      </c>
      <c r="I159" s="54">
        <v>38.64</v>
      </c>
      <c r="J159" s="54">
        <v>243.75</v>
      </c>
      <c r="K159" s="54">
        <v>302</v>
      </c>
      <c r="L159" s="54">
        <v>13.42</v>
      </c>
    </row>
    <row r="160" spans="1:12" ht="15">
      <c r="A160" s="23"/>
      <c r="B160" s="15"/>
      <c r="C160" s="11"/>
      <c r="D160" s="7" t="s">
        <v>21</v>
      </c>
      <c r="E160" s="54" t="s">
        <v>40</v>
      </c>
      <c r="F160" s="54">
        <v>200</v>
      </c>
      <c r="G160" s="54">
        <v>0.2</v>
      </c>
      <c r="H160" s="54">
        <v>0</v>
      </c>
      <c r="I160" s="54">
        <v>14</v>
      </c>
      <c r="J160" s="54">
        <v>42</v>
      </c>
      <c r="K160" s="54">
        <v>376</v>
      </c>
      <c r="L160" s="54">
        <v>1.98</v>
      </c>
    </row>
    <row r="161" spans="1:12" ht="15">
      <c r="A161" s="23"/>
      <c r="B161" s="15"/>
      <c r="C161" s="11"/>
      <c r="D161" s="7" t="s">
        <v>22</v>
      </c>
      <c r="E161" s="54" t="s">
        <v>42</v>
      </c>
      <c r="F161" s="54">
        <v>50</v>
      </c>
      <c r="G161" s="54">
        <v>3.07</v>
      </c>
      <c r="H161" s="54">
        <v>1.07</v>
      </c>
      <c r="I161" s="54">
        <v>20.9</v>
      </c>
      <c r="J161" s="54">
        <v>131</v>
      </c>
      <c r="K161" s="54"/>
      <c r="L161" s="54">
        <v>2.2000000000000002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25.23</v>
      </c>
      <c r="H165" s="19">
        <f t="shared" si="78"/>
        <v>21.240000000000002</v>
      </c>
      <c r="I165" s="19">
        <f t="shared" si="78"/>
        <v>74.39</v>
      </c>
      <c r="J165" s="19">
        <f t="shared" si="78"/>
        <v>580.75</v>
      </c>
      <c r="K165" s="25"/>
      <c r="L165" s="19">
        <f t="shared" ref="L165" si="79">SUM(L158:L164)</f>
        <v>80.98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500</v>
      </c>
      <c r="G176" s="32">
        <f t="shared" ref="G176" si="82">G165+G175</f>
        <v>25.23</v>
      </c>
      <c r="H176" s="32">
        <f t="shared" ref="H176" si="83">H165+H175</f>
        <v>21.240000000000002</v>
      </c>
      <c r="I176" s="32">
        <f t="shared" ref="I176" si="84">I165+I175</f>
        <v>74.39</v>
      </c>
      <c r="J176" s="32">
        <f t="shared" ref="J176:L176" si="85">J165+J175</f>
        <v>580.75</v>
      </c>
      <c r="K176" s="32"/>
      <c r="L176" s="32">
        <f t="shared" si="85"/>
        <v>80.98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54" t="s">
        <v>55</v>
      </c>
      <c r="F177" s="58" t="s">
        <v>62</v>
      </c>
      <c r="G177" s="40">
        <v>12.55</v>
      </c>
      <c r="H177" s="40">
        <v>12.99</v>
      </c>
      <c r="I177" s="40">
        <v>4.01</v>
      </c>
      <c r="J177" s="40">
        <v>226.8</v>
      </c>
      <c r="K177" s="41">
        <v>289</v>
      </c>
      <c r="L177" s="40">
        <v>35.94</v>
      </c>
    </row>
    <row r="178" spans="1:12" ht="15">
      <c r="A178" s="23"/>
      <c r="B178" s="15"/>
      <c r="C178" s="11"/>
      <c r="D178" s="6"/>
      <c r="E178" s="54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54" t="s">
        <v>40</v>
      </c>
      <c r="F179" s="43">
        <v>200</v>
      </c>
      <c r="G179" s="43">
        <v>0.2</v>
      </c>
      <c r="H179" s="43">
        <v>0</v>
      </c>
      <c r="I179" s="43">
        <v>14</v>
      </c>
      <c r="J179" s="43">
        <v>42</v>
      </c>
      <c r="K179" s="44">
        <v>376</v>
      </c>
      <c r="L179" s="43">
        <v>1.98</v>
      </c>
    </row>
    <row r="180" spans="1:12" ht="15">
      <c r="A180" s="23"/>
      <c r="B180" s="15"/>
      <c r="C180" s="11"/>
      <c r="D180" s="7" t="s">
        <v>22</v>
      </c>
      <c r="E180" s="54" t="s">
        <v>42</v>
      </c>
      <c r="F180" s="43">
        <v>50</v>
      </c>
      <c r="G180" s="43">
        <v>3.07</v>
      </c>
      <c r="H180" s="43">
        <v>1.07</v>
      </c>
      <c r="I180" s="43">
        <v>20.9</v>
      </c>
      <c r="J180" s="43">
        <v>131</v>
      </c>
      <c r="K180" s="44"/>
      <c r="L180" s="43">
        <v>2.2000000000000002</v>
      </c>
    </row>
    <row r="181" spans="1:12" ht="15">
      <c r="A181" s="23"/>
      <c r="B181" s="15"/>
      <c r="C181" s="11"/>
      <c r="D181" s="7" t="s">
        <v>23</v>
      </c>
      <c r="E181" s="57" t="s">
        <v>56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75.3</v>
      </c>
      <c r="K181" s="44">
        <v>338</v>
      </c>
      <c r="L181" s="43">
        <v>30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550</v>
      </c>
      <c r="G184" s="19">
        <f t="shared" ref="G184:J184" si="86">SUM(G177:G183)</f>
        <v>16.22</v>
      </c>
      <c r="H184" s="19">
        <f t="shared" si="86"/>
        <v>14.46</v>
      </c>
      <c r="I184" s="19">
        <f t="shared" si="86"/>
        <v>48.709999999999994</v>
      </c>
      <c r="J184" s="19">
        <f t="shared" si="86"/>
        <v>475.1</v>
      </c>
      <c r="K184" s="25"/>
      <c r="L184" s="19">
        <f t="shared" ref="L184" si="87">SUM(L177:L183)</f>
        <v>70.12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550</v>
      </c>
      <c r="G195" s="32">
        <f t="shared" ref="G195" si="90">G184+G194</f>
        <v>16.22</v>
      </c>
      <c r="H195" s="32">
        <f t="shared" ref="H195" si="91">H184+H194</f>
        <v>14.46</v>
      </c>
      <c r="I195" s="32">
        <f t="shared" ref="I195" si="92">I184+I194</f>
        <v>48.709999999999994</v>
      </c>
      <c r="J195" s="32">
        <f t="shared" ref="J195:L195" si="93">J184+J194</f>
        <v>475.1</v>
      </c>
      <c r="K195" s="32"/>
      <c r="L195" s="32">
        <f t="shared" si="93"/>
        <v>70.12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17.136999999999997</v>
      </c>
      <c r="H196" s="34">
        <f t="shared" si="94"/>
        <v>16.959</v>
      </c>
      <c r="I196" s="34">
        <f t="shared" si="94"/>
        <v>71.808999999999997</v>
      </c>
      <c r="J196" s="34">
        <f t="shared" si="94"/>
        <v>558.25000000000011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65.975000000000009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2025-01-13T04:41:53Z</dcterms:modified>
</cp:coreProperties>
</file>